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24551f89bb7c5e6/Documents/"/>
    </mc:Choice>
  </mc:AlternateContent>
  <xr:revisionPtr revIDLastSave="31" documentId="8_{3374BC78-10D8-4458-B4B7-FABD5D8540E4}" xr6:coauthVersionLast="47" xr6:coauthVersionMax="47" xr10:uidLastSave="{AC804AF9-95AC-48D8-9B64-569DF363474C}"/>
  <bookViews>
    <workbookView xWindow="-120" yWindow="-120" windowWidth="29040" windowHeight="15720" xr2:uid="{C08CD884-4D95-4634-931C-48529F8084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1" l="1"/>
  <c r="D42" i="1"/>
  <c r="C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E21" i="1"/>
  <c r="D21" i="1"/>
  <c r="C21" i="1"/>
  <c r="F19" i="1"/>
  <c r="F21" i="1" s="1"/>
  <c r="D9" i="1"/>
  <c r="D7" i="1"/>
  <c r="F42" i="1" l="1"/>
</calcChain>
</file>

<file path=xl/sharedStrings.xml><?xml version="1.0" encoding="utf-8"?>
<sst xmlns="http://schemas.openxmlformats.org/spreadsheetml/2006/main" count="46" uniqueCount="40">
  <si>
    <t>Checking Account</t>
  </si>
  <si>
    <t>Beginning Balance</t>
  </si>
  <si>
    <t>Expenses</t>
  </si>
  <si>
    <t>Income</t>
  </si>
  <si>
    <t>Ending Balance</t>
  </si>
  <si>
    <t>Fund for New Sign</t>
  </si>
  <si>
    <t>Useable  Balance</t>
  </si>
  <si>
    <t>Savings Account</t>
  </si>
  <si>
    <t>Budgeted  Income</t>
  </si>
  <si>
    <t>Actuals</t>
  </si>
  <si>
    <t>Remaining</t>
  </si>
  <si>
    <t>Budget</t>
  </si>
  <si>
    <t>This Month</t>
  </si>
  <si>
    <t>Y-T-D</t>
  </si>
  <si>
    <t>Membership</t>
  </si>
  <si>
    <t>Ads</t>
  </si>
  <si>
    <t>Donations</t>
  </si>
  <si>
    <t>Misc</t>
  </si>
  <si>
    <t>Park Fund</t>
  </si>
  <si>
    <t>Bank Fees/Dividends</t>
  </si>
  <si>
    <t xml:space="preserve">  Totals</t>
  </si>
  <si>
    <t>Budgeted  Expenses</t>
  </si>
  <si>
    <t>2023 YTD</t>
  </si>
  <si>
    <t>Building Use</t>
  </si>
  <si>
    <t>Christmas Lighting</t>
  </si>
  <si>
    <t>Events</t>
  </si>
  <si>
    <t>Garage Sale</t>
  </si>
  <si>
    <t>Halloween</t>
  </si>
  <si>
    <t>Insurance</t>
  </si>
  <si>
    <t>Member Drive</t>
  </si>
  <si>
    <t>Newcomers</t>
  </si>
  <si>
    <t>Newsletter</t>
  </si>
  <si>
    <t>Newsletter Postage</t>
  </si>
  <si>
    <t>Parks</t>
  </si>
  <si>
    <t xml:space="preserve">Santa Visits   </t>
  </si>
  <si>
    <t>Scholarship</t>
  </si>
  <si>
    <t>Gardens</t>
  </si>
  <si>
    <t xml:space="preserve"> </t>
  </si>
  <si>
    <r>
      <t xml:space="preserve">  </t>
    </r>
    <r>
      <rPr>
        <b/>
        <sz val="10"/>
        <rFont val="Arial"/>
        <family val="2"/>
      </rPr>
      <t xml:space="preserve"> Totals</t>
    </r>
  </si>
  <si>
    <t>February 2024  TTCA Budget Report  January 1 - 31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</si>
</sst>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2" fillId="0" borderId="0" xfId="0" applyFont="1"/>
    <xf numFmtId="164" fontId="3" fillId="0" borderId="0" xfId="0" applyNumberFormat="1" applyFont="1"/>
    <xf numFmtId="164" fontId="4" fillId="0" borderId="0" xfId="0" applyNumberFormat="1" applyFont="1"/>
    <xf numFmtId="164" fontId="3" fillId="0" borderId="0" xfId="0" applyNumberFormat="1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right"/>
    </xf>
    <xf numFmtId="0" fontId="5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AE1A3-7EF3-45FF-BB29-7307B4B315EB}">
  <dimension ref="A1:F43"/>
  <sheetViews>
    <sheetView tabSelected="1" zoomScaleNormal="100" workbookViewId="0">
      <selection activeCell="F8" sqref="F8"/>
    </sheetView>
  </sheetViews>
  <sheetFormatPr defaultRowHeight="15" x14ac:dyDescent="0.25"/>
  <cols>
    <col min="1" max="1" width="13.7109375" customWidth="1"/>
    <col min="2" max="2" width="20.7109375" customWidth="1"/>
    <col min="3" max="6" width="13" customWidth="1"/>
  </cols>
  <sheetData>
    <row r="1" spans="1:6" ht="20.25" x14ac:dyDescent="0.3">
      <c r="A1" s="1" t="s">
        <v>39</v>
      </c>
      <c r="B1" s="1"/>
      <c r="C1" s="1"/>
      <c r="D1" s="1"/>
      <c r="E1" s="1"/>
      <c r="F1" s="1"/>
    </row>
    <row r="2" spans="1:6" x14ac:dyDescent="0.25">
      <c r="B2" s="2"/>
    </row>
    <row r="3" spans="1:6" ht="18" x14ac:dyDescent="0.25">
      <c r="A3" s="3" t="s">
        <v>0</v>
      </c>
    </row>
    <row r="4" spans="1:6" x14ac:dyDescent="0.25">
      <c r="B4" t="s">
        <v>1</v>
      </c>
      <c r="D4" s="4">
        <v>11089.17</v>
      </c>
    </row>
    <row r="5" spans="1:6" x14ac:dyDescent="0.25">
      <c r="B5" t="s">
        <v>2</v>
      </c>
      <c r="D5" s="5">
        <v>758.35</v>
      </c>
    </row>
    <row r="6" spans="1:6" x14ac:dyDescent="0.25">
      <c r="B6" t="s">
        <v>3</v>
      </c>
      <c r="D6" s="5">
        <v>30.91</v>
      </c>
    </row>
    <row r="7" spans="1:6" x14ac:dyDescent="0.25">
      <c r="B7" t="s">
        <v>4</v>
      </c>
      <c r="D7" s="6">
        <f>D4-D5+D6</f>
        <v>10361.73</v>
      </c>
    </row>
    <row r="8" spans="1:6" x14ac:dyDescent="0.25">
      <c r="B8" t="s">
        <v>5</v>
      </c>
      <c r="D8" s="5">
        <v>1660.59</v>
      </c>
    </row>
    <row r="9" spans="1:6" x14ac:dyDescent="0.25">
      <c r="B9" s="7" t="s">
        <v>6</v>
      </c>
      <c r="D9" s="4">
        <f>D7-D8</f>
        <v>8701.14</v>
      </c>
    </row>
    <row r="10" spans="1:6" x14ac:dyDescent="0.25">
      <c r="B10" s="7"/>
      <c r="D10" s="4"/>
    </row>
    <row r="11" spans="1:6" ht="18" x14ac:dyDescent="0.25">
      <c r="A11" s="8" t="s">
        <v>7</v>
      </c>
      <c r="B11" s="8"/>
      <c r="D11" s="4">
        <v>25.34</v>
      </c>
    </row>
    <row r="12" spans="1:6" x14ac:dyDescent="0.25">
      <c r="B12" s="7"/>
      <c r="C12" s="4"/>
    </row>
    <row r="13" spans="1:6" ht="18" x14ac:dyDescent="0.25">
      <c r="A13" s="8" t="s">
        <v>8</v>
      </c>
      <c r="B13" s="8"/>
      <c r="C13" s="9">
        <v>2023</v>
      </c>
      <c r="D13" s="10" t="s">
        <v>9</v>
      </c>
      <c r="E13" s="10"/>
      <c r="F13" s="9" t="s">
        <v>10</v>
      </c>
    </row>
    <row r="14" spans="1:6" x14ac:dyDescent="0.25">
      <c r="C14" s="9" t="s">
        <v>11</v>
      </c>
      <c r="D14" s="9" t="s">
        <v>12</v>
      </c>
      <c r="E14" s="9" t="s">
        <v>13</v>
      </c>
      <c r="F14" s="9" t="s">
        <v>11</v>
      </c>
    </row>
    <row r="15" spans="1:6" x14ac:dyDescent="0.25">
      <c r="B15" t="s">
        <v>14</v>
      </c>
      <c r="C15" s="11">
        <v>7500</v>
      </c>
      <c r="D15" s="12">
        <v>30</v>
      </c>
      <c r="E15" s="12">
        <v>11419</v>
      </c>
      <c r="F15" s="11">
        <v>0</v>
      </c>
    </row>
    <row r="16" spans="1:6" x14ac:dyDescent="0.25">
      <c r="B16" t="s">
        <v>15</v>
      </c>
      <c r="C16" s="11">
        <v>500</v>
      </c>
      <c r="D16" s="12"/>
      <c r="E16" s="12">
        <v>150</v>
      </c>
      <c r="F16" s="11">
        <v>470</v>
      </c>
    </row>
    <row r="17" spans="1:6" x14ac:dyDescent="0.25">
      <c r="B17" t="s">
        <v>16</v>
      </c>
      <c r="C17" s="11">
        <v>0</v>
      </c>
      <c r="D17" s="12"/>
      <c r="E17" s="12">
        <v>68</v>
      </c>
      <c r="F17" s="11">
        <v>0</v>
      </c>
    </row>
    <row r="18" spans="1:6" x14ac:dyDescent="0.25">
      <c r="B18" t="s">
        <v>17</v>
      </c>
      <c r="C18" s="11">
        <v>0</v>
      </c>
      <c r="D18" s="12"/>
      <c r="E18" s="12">
        <v>63</v>
      </c>
      <c r="F18" s="11">
        <v>0</v>
      </c>
    </row>
    <row r="19" spans="1:6" x14ac:dyDescent="0.25">
      <c r="B19" t="s">
        <v>18</v>
      </c>
      <c r="C19" s="11">
        <v>0</v>
      </c>
      <c r="D19" s="12"/>
      <c r="E19" s="12">
        <v>0</v>
      </c>
      <c r="F19" s="11">
        <f t="shared" ref="F19" si="0">C19-E19</f>
        <v>0</v>
      </c>
    </row>
    <row r="20" spans="1:6" x14ac:dyDescent="0.25">
      <c r="B20" t="s">
        <v>19</v>
      </c>
      <c r="C20" s="11">
        <v>3</v>
      </c>
      <c r="D20" s="12">
        <v>0.91</v>
      </c>
      <c r="E20" s="12">
        <v>9.01</v>
      </c>
      <c r="F20" s="11">
        <v>0</v>
      </c>
    </row>
    <row r="21" spans="1:6" ht="15.75" x14ac:dyDescent="0.25">
      <c r="A21" s="13" t="s">
        <v>20</v>
      </c>
      <c r="C21" s="6">
        <f>SUM(C15:C20)</f>
        <v>8003</v>
      </c>
      <c r="D21" s="6">
        <f>SUM(D15:D20)</f>
        <v>30.91</v>
      </c>
      <c r="E21" s="6">
        <f>SUM(E15:E20)</f>
        <v>11709.01</v>
      </c>
      <c r="F21" s="6">
        <f>SUM(F15:F20)</f>
        <v>470</v>
      </c>
    </row>
    <row r="22" spans="1:6" x14ac:dyDescent="0.25">
      <c r="C22" s="11"/>
      <c r="D22" s="12"/>
      <c r="E22" s="12"/>
      <c r="F22" s="11"/>
    </row>
    <row r="23" spans="1:6" x14ac:dyDescent="0.25">
      <c r="C23" s="11"/>
      <c r="D23" s="11"/>
      <c r="E23" s="11"/>
      <c r="F23" s="11"/>
    </row>
    <row r="24" spans="1:6" ht="18" x14ac:dyDescent="0.25">
      <c r="A24" s="8" t="s">
        <v>21</v>
      </c>
      <c r="B24" s="8"/>
      <c r="C24" s="14"/>
      <c r="D24" s="14"/>
      <c r="E24" s="14"/>
      <c r="F24" s="14"/>
    </row>
    <row r="25" spans="1:6" x14ac:dyDescent="0.25">
      <c r="C25" s="9" t="s">
        <v>11</v>
      </c>
      <c r="D25" s="9" t="s">
        <v>12</v>
      </c>
      <c r="E25" s="9" t="s">
        <v>22</v>
      </c>
      <c r="F25" s="9" t="s">
        <v>10</v>
      </c>
    </row>
    <row r="26" spans="1:6" x14ac:dyDescent="0.25">
      <c r="B26" t="s">
        <v>23</v>
      </c>
      <c r="C26" s="11">
        <v>150</v>
      </c>
      <c r="D26" s="12">
        <v>150</v>
      </c>
      <c r="E26" s="11">
        <v>150</v>
      </c>
      <c r="F26" s="12">
        <v>0</v>
      </c>
    </row>
    <row r="27" spans="1:6" x14ac:dyDescent="0.25">
      <c r="B27" t="s">
        <v>24</v>
      </c>
      <c r="C27" s="11">
        <v>100</v>
      </c>
      <c r="D27" s="12">
        <v>75</v>
      </c>
      <c r="E27" s="11">
        <v>75</v>
      </c>
      <c r="F27" s="12">
        <v>0</v>
      </c>
    </row>
    <row r="28" spans="1:6" x14ac:dyDescent="0.25">
      <c r="B28" t="s">
        <v>16</v>
      </c>
      <c r="C28" s="11">
        <v>200</v>
      </c>
      <c r="D28" s="12"/>
      <c r="E28" s="11">
        <v>0</v>
      </c>
      <c r="F28" s="11">
        <f t="shared" ref="F28:F38" si="1">C28-E28</f>
        <v>200</v>
      </c>
    </row>
    <row r="29" spans="1:6" x14ac:dyDescent="0.25">
      <c r="B29" s="7" t="s">
        <v>25</v>
      </c>
      <c r="C29" s="11">
        <v>600</v>
      </c>
      <c r="D29" s="12"/>
      <c r="E29" s="11">
        <v>0</v>
      </c>
      <c r="F29" s="11">
        <f t="shared" si="1"/>
        <v>600</v>
      </c>
    </row>
    <row r="30" spans="1:6" x14ac:dyDescent="0.25">
      <c r="B30" t="s">
        <v>26</v>
      </c>
      <c r="C30" s="11">
        <v>450</v>
      </c>
      <c r="D30" s="12"/>
      <c r="E30" s="11">
        <v>0</v>
      </c>
      <c r="F30" s="11">
        <f>C30-E30</f>
        <v>450</v>
      </c>
    </row>
    <row r="31" spans="1:6" x14ac:dyDescent="0.25">
      <c r="B31" s="7" t="s">
        <v>27</v>
      </c>
      <c r="C31" s="11">
        <v>250</v>
      </c>
      <c r="D31" s="12"/>
      <c r="E31" s="11">
        <v>0</v>
      </c>
      <c r="F31" s="11">
        <f t="shared" si="1"/>
        <v>250</v>
      </c>
    </row>
    <row r="32" spans="1:6" x14ac:dyDescent="0.25">
      <c r="B32" t="s">
        <v>28</v>
      </c>
      <c r="C32" s="11">
        <v>500</v>
      </c>
      <c r="D32" s="12">
        <v>347.23</v>
      </c>
      <c r="E32" s="11">
        <v>347.23</v>
      </c>
      <c r="F32" s="11">
        <f t="shared" si="1"/>
        <v>152.76999999999998</v>
      </c>
    </row>
    <row r="33" spans="1:6" x14ac:dyDescent="0.25">
      <c r="B33" t="s">
        <v>29</v>
      </c>
      <c r="C33" s="11">
        <v>100</v>
      </c>
      <c r="D33" s="12"/>
      <c r="E33" s="11">
        <v>0</v>
      </c>
      <c r="F33" s="11">
        <f t="shared" si="1"/>
        <v>100</v>
      </c>
    </row>
    <row r="34" spans="1:6" x14ac:dyDescent="0.25">
      <c r="B34" t="s">
        <v>17</v>
      </c>
      <c r="C34" s="11">
        <v>100</v>
      </c>
      <c r="D34" s="12"/>
      <c r="E34" s="11">
        <v>0</v>
      </c>
      <c r="F34" s="11">
        <f t="shared" si="1"/>
        <v>100</v>
      </c>
    </row>
    <row r="35" spans="1:6" x14ac:dyDescent="0.25">
      <c r="B35" t="s">
        <v>30</v>
      </c>
      <c r="C35" s="11">
        <v>150</v>
      </c>
      <c r="D35" s="12"/>
      <c r="E35" s="11">
        <v>0</v>
      </c>
      <c r="F35" s="11">
        <f t="shared" si="1"/>
        <v>150</v>
      </c>
    </row>
    <row r="36" spans="1:6" x14ac:dyDescent="0.25">
      <c r="B36" t="s">
        <v>31</v>
      </c>
      <c r="C36" s="11">
        <v>4500</v>
      </c>
      <c r="D36" s="12"/>
      <c r="E36" s="11">
        <v>0</v>
      </c>
      <c r="F36" s="11">
        <f t="shared" si="1"/>
        <v>4500</v>
      </c>
    </row>
    <row r="37" spans="1:6" x14ac:dyDescent="0.25">
      <c r="B37" t="s">
        <v>32</v>
      </c>
      <c r="C37" s="11">
        <v>1400</v>
      </c>
      <c r="D37" s="12"/>
      <c r="E37" s="11">
        <v>0</v>
      </c>
      <c r="F37" s="11">
        <f t="shared" si="1"/>
        <v>1400</v>
      </c>
    </row>
    <row r="38" spans="1:6" x14ac:dyDescent="0.25">
      <c r="B38" t="s">
        <v>33</v>
      </c>
      <c r="C38" s="11">
        <v>400</v>
      </c>
      <c r="D38" s="12"/>
      <c r="E38" s="11">
        <v>0</v>
      </c>
      <c r="F38" s="11">
        <f t="shared" si="1"/>
        <v>400</v>
      </c>
    </row>
    <row r="39" spans="1:6" x14ac:dyDescent="0.25">
      <c r="B39" s="7" t="s">
        <v>34</v>
      </c>
      <c r="C39" s="11">
        <v>200</v>
      </c>
      <c r="D39" s="12">
        <v>186.12</v>
      </c>
      <c r="E39" s="11">
        <v>186.12</v>
      </c>
      <c r="F39" s="11">
        <f>C39-E39</f>
        <v>13.879999999999995</v>
      </c>
    </row>
    <row r="40" spans="1:6" x14ac:dyDescent="0.25">
      <c r="B40" t="s">
        <v>35</v>
      </c>
      <c r="C40" s="11">
        <v>1000</v>
      </c>
      <c r="D40" s="12"/>
      <c r="E40" s="11">
        <v>0</v>
      </c>
      <c r="F40" s="11">
        <f>C40-E40</f>
        <v>1000</v>
      </c>
    </row>
    <row r="41" spans="1:6" x14ac:dyDescent="0.25">
      <c r="B41" s="7" t="s">
        <v>36</v>
      </c>
      <c r="C41" s="11">
        <v>100</v>
      </c>
      <c r="D41" s="11" t="s">
        <v>37</v>
      </c>
      <c r="E41" s="11">
        <v>0</v>
      </c>
      <c r="F41" s="11">
        <f>C41-E41</f>
        <v>100</v>
      </c>
    </row>
    <row r="42" spans="1:6" x14ac:dyDescent="0.25">
      <c r="A42" t="s">
        <v>38</v>
      </c>
      <c r="C42" s="6">
        <f>SUM(C26:C41)</f>
        <v>10200</v>
      </c>
      <c r="D42" s="6">
        <f>SUM(D26:D41)</f>
        <v>758.35</v>
      </c>
      <c r="E42" s="6">
        <f>SUM(E26:E41)</f>
        <v>758.35</v>
      </c>
      <c r="F42" s="6">
        <f>SUM(F26:F41)</f>
        <v>9416.65</v>
      </c>
    </row>
    <row r="43" spans="1:6" x14ac:dyDescent="0.25">
      <c r="B43" s="7"/>
      <c r="C43" s="6"/>
      <c r="D43" s="6"/>
      <c r="E43" s="6"/>
      <c r="F43" s="6"/>
    </row>
  </sheetData>
  <mergeCells count="5">
    <mergeCell ref="A1:F1"/>
    <mergeCell ref="A11:B11"/>
    <mergeCell ref="A13:B13"/>
    <mergeCell ref="D13:E13"/>
    <mergeCell ref="A24:B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Sydlosky</dc:creator>
  <cp:lastModifiedBy>Nancy Sydlosky</cp:lastModifiedBy>
  <dcterms:created xsi:type="dcterms:W3CDTF">2024-02-10T14:35:17Z</dcterms:created>
  <dcterms:modified xsi:type="dcterms:W3CDTF">2024-02-10T14:50:22Z</dcterms:modified>
</cp:coreProperties>
</file>